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Mikrokoberce  Slavkov-Vážany po DI odd 26.6.2025\Soupis prací po DI č.1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34"/>
  <c r="O46"/>
  <c r="I46"/>
  <c r="O42"/>
  <c r="I42"/>
  <c r="O38"/>
  <c r="I38"/>
  <c r="O35"/>
  <c r="I35"/>
  <c r="I13"/>
  <c r="O30"/>
  <c r="I30"/>
  <c r="O26"/>
  <c r="I26"/>
  <c r="O22"/>
  <c r="I22"/>
  <c r="O18"/>
  <c r="I18"/>
  <c r="O14"/>
  <c r="I14"/>
  <c r="I8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<sst xmlns="http://schemas.openxmlformats.org/spreadsheetml/2006/main">
  <si>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</si>
  <si>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</si>
  <si>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</si>
  <si>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</si>
  <si>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</si>
  <si>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Mikrokoberec</t>
  </si>
  <si>
    <t>III/4194 Slavkov - Vážany po DI č.1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</si>
  <si>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</si>
  <si>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</si>
  <si>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</si>
  <si>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</si>
  <si>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</si>
  <si>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</si>
  <si>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</si>
  <si>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</si>
  <si>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</si>
  <si>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</si>
  <si>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</si>
  <si>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</si>
  <si>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</si>
  <si>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</si>
  <si>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</si>
  <si>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</si>
  <si>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</si>
  <si>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</si>
  <si>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</si>
  <si>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</si>
  <si>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</si>
  <si>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</si>
  <si>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</si>
  <si>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</si>
  <si>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</si>
  <si>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</si>
  <si>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1 = 1,000 [A]</t>
  </si>
  <si>
    <t>TS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</si>
  <si>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</si>
  <si>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</si>
  <si>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</si>
  <si>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</si>
  <si>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</si>
  <si>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</si>
  <si>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</si>
  <si>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</si>
  <si>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III/4194 Slavkov - Vážany (od staničení km 0,024 - km 1,909)</t>
  </si>
  <si>
    <t>1</t>
  </si>
  <si>
    <t>Zemní práce</t>
  </si>
  <si>
    <t>11372</t>
  </si>
  <si>
    <t>FRÉZOVÁNÍ ZPEVNĚNÝCH PLOCH ASFALTOVÝCH</t>
  </si>
  <si>
    <t>M3</t>
  </si>
  <si>
    <t>odvoz a likvidace v režii zhotovitele</t>
  </si>
  <si>
    <t>1093,3*0,05 = 54,665 [A]</t>
  </si>
  <si>
    <t xml:space="preserve">Položka zahrnuje:
- veškerou manipulaci s vybouranou sutí a s vybouranými hmotami vč. uložení na skládku. 
Položka nezahrnuje:
-  poplatek za skládku</t>
  </si>
  <si>
    <t>5</t>
  </si>
  <si>
    <t>Komunikace</t>
  </si>
  <si>
    <t>572213</t>
  </si>
  <si>
    <t>SPOJOVACÍ POSTŘIK Z EMULZE DO 0,5KG/M2</t>
  </si>
  <si>
    <t>M2</t>
  </si>
  <si>
    <t>spojovací postřik z kationaktivní asfaltové emulze 0,40 kg/m2. PS-E
k pol. č. 574A43</t>
  </si>
  <si>
    <t>0,1*10933 = 1093,300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</si>
  <si>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</si>
  <si>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</si>
  <si>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</si>
  <si>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spojovací postřik z modifikované kationaktivní asfaltové emulze min. 0,20 kg/m2
k pol. č. 5732A</t>
  </si>
  <si>
    <t>5,8*1885 = 10933,000 [A]</t>
  </si>
  <si>
    <t>5732A</t>
  </si>
  <si>
    <t>MIKROKOBEREC DVOUVRSTVÝ FRAKCE KAMENIVA 0/8 + 0/8</t>
  </si>
  <si>
    <t>emulzní mikrokoberec dvouvrstvý EMK 0/8-DV tl. 15
položka zahrnuje veškeré práce a materiály dle ČSN 73 6130, TKP kapitola 27
zaměřeno na stavbě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</si>
  <si>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zančení a spojovací postřik</t>
  </si>
  <si>
    <t>574A44</t>
  </si>
  <si>
    <t>ASFALTOVÝ BETON PRO OBRUSNÉ VRSTVY ACO 11+ TL. 50MM</t>
  </si>
  <si>
    <t>oprava výtluků, nerovností a propadlých okrajů v tl. do 50 mm z ACO 11
včetně odvozu a likvidace vyfrézovaného materiálu v režii zhotovitele 
zaměřeno na stavbě: do 10 % celk. plochy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</si>
  <si>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</si>
  <si>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577A2</t>
  </si>
  <si>
    <t>VÝSPRAVA TRHLIN ASFALTOVOU ZÁLIVKOU MODIFIK</t>
  </si>
  <si>
    <t>M</t>
  </si>
  <si>
    <t xml:space="preserve">položka zahrnuje veškeré nutné práce a materiály dle TP 115
včetně odvozu a likvidace vyfrézovaného materiálu v režii zhotovitele 
konkrétní délky budou určeny na stavbě za účasti investora: do 25 % z celk. délky
- vytvoření komůrky proříznutím drážky š. 10-20 mm dle šířky původní trhliny a hloubky 35 mm  
- pročištění drážky 
- opatření stěn adhezním penetračním nátěrem 
- zalití trhliny (drážky) pružnou asfaltovou zálivkovou hmotou</t>
  </si>
  <si>
    <t>0,25*1885 = 471,250 [A]</t>
  </si>
  <si>
    <t>Položka zahrnuje:
- vyfrézování drážky šířky do 20mm hloubky do 40mm
- vyčištění
- nátěr
- výplň předepsanou zálivkovou hmotou
Položka nezahrnuje:
- x</t>
  </si>
  <si>
    <t>9</t>
  </si>
  <si>
    <t>Ostatní konstrukce a práce</t>
  </si>
  <si>
    <t>915111</t>
  </si>
  <si>
    <t>VODOROVNÉ DOPRAVNÍ ZNAČENÍ BARVOU HLADKÉ - DODÁVKA A POKLÁDKA</t>
  </si>
  <si>
    <t>Položka zahrnuje:
- dodání a pokládku nátěrového materiálu
- předznačení a reflexní úpravu
Položka nezahrnuje:
- x
Způsob měření:
- měří se pouze natíraná plocha</t>
  </si>
  <si>
    <t>915222</t>
  </si>
  <si>
    <t>VODOR DOPRAV ZNAČ PLASTEM STRUKTURÁLNÍ NEHLUČNÉ - ODSTRANĚNÍ</t>
  </si>
  <si>
    <t>stávající nevyhovující vodorovné dopravní značení
zaměřeno na stavbě 
středová čára: 0,125*1885=235,625</t>
  </si>
  <si>
    <t>0,125*1885 = 235,625 [A]</t>
  </si>
  <si>
    <t>Položka zahrnuje:
- odstranění značení bez ohledu na způsob provedení (zatření, zbroušení)
- odklizení vzniklé suti
Položka nezahrnuje:
- x</t>
  </si>
  <si>
    <t>915231</t>
  </si>
  <si>
    <t>VODOR DOPRAV ZNAČ PLASTEM PROFIL ZVUČÍCÍ - DOD A POKLÁDKA</t>
  </si>
  <si>
    <t>nové vodorovné dopravní značení
zaměřeno na stavbě 
středová čára: 0,125*1885=235,625</t>
  </si>
  <si>
    <t>93818</t>
  </si>
  <si>
    <t>OČIŠTĚNÍ ASFALT VOZOVEK ZAMETENÍM</t>
  </si>
  <si>
    <t xml:space="preserve">očištění stávajícího povrchu + očištění povrchu před pokládkou druhé vrstvy EMK  
zaměřeno na stavbě</t>
  </si>
  <si>
    <t>10933*2+1093,3 = 22959,300 [A]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</si>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</sst>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9" t="s">
        <v>31</v>
      </c>
      <c r="F10" s="38"/>
      <c r="G10" s="38"/>
      <c r="H10" s="38"/>
      <c r="I10" s="38"/>
      <c r="J10" s="40"/>
    </row>
    <row r="11">
      <c r="A11" s="29" t="s">
        <v>32</v>
      </c>
      <c r="B11" s="37"/>
      <c r="C11" s="38"/>
      <c r="D11" s="38"/>
      <c r="E11" s="41" t="s">
        <v>33</v>
      </c>
      <c r="F11" s="38"/>
      <c r="G11" s="38"/>
      <c r="H11" s="38"/>
      <c r="I11" s="38"/>
      <c r="J11" s="40"/>
    </row>
    <row r="12">
      <c r="A12" s="29" t="s">
        <v>34</v>
      </c>
      <c r="B12" s="37"/>
      <c r="C12" s="38"/>
      <c r="D12" s="38"/>
      <c r="E12" s="39" t="s">
        <v>31</v>
      </c>
      <c r="F12" s="38"/>
      <c r="G12" s="38"/>
      <c r="H12" s="38"/>
      <c r="I12" s="38"/>
      <c r="J12" s="40"/>
    </row>
    <row r="13">
      <c r="A13" s="29" t="s">
        <v>25</v>
      </c>
      <c r="B13" s="29">
        <v>2</v>
      </c>
      <c r="C13" s="30" t="s">
        <v>35</v>
      </c>
      <c r="D13" s="29" t="s">
        <v>31</v>
      </c>
      <c r="E13" s="31" t="s">
        <v>36</v>
      </c>
      <c r="F13" s="32" t="s">
        <v>29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180">
      <c r="A14" s="29" t="s">
        <v>30</v>
      </c>
      <c r="B14" s="37"/>
      <c r="C14" s="38"/>
      <c r="D14" s="38"/>
      <c r="E14" s="31" t="s">
        <v>37</v>
      </c>
      <c r="F14" s="38"/>
      <c r="G14" s="38"/>
      <c r="H14" s="38"/>
      <c r="I14" s="38"/>
      <c r="J14" s="40"/>
    </row>
    <row r="15">
      <c r="A15" s="29" t="s">
        <v>32</v>
      </c>
      <c r="B15" s="37"/>
      <c r="C15" s="38"/>
      <c r="D15" s="38"/>
      <c r="E15" s="41" t="s">
        <v>33</v>
      </c>
      <c r="F15" s="38"/>
      <c r="G15" s="38"/>
      <c r="H15" s="38"/>
      <c r="I15" s="38"/>
      <c r="J15" s="40"/>
    </row>
    <row r="16" ht="30">
      <c r="A16" s="29" t="s">
        <v>34</v>
      </c>
      <c r="B16" s="37"/>
      <c r="C16" s="38"/>
      <c r="D16" s="38"/>
      <c r="E16" s="31" t="s">
        <v>38</v>
      </c>
      <c r="F16" s="38"/>
      <c r="G16" s="38"/>
      <c r="H16" s="38"/>
      <c r="I16" s="38"/>
      <c r="J16" s="40"/>
    </row>
    <row r="17">
      <c r="A17" s="29" t="s">
        <v>25</v>
      </c>
      <c r="B17" s="29">
        <v>3</v>
      </c>
      <c r="C17" s="30" t="s">
        <v>39</v>
      </c>
      <c r="D17" s="29" t="s">
        <v>31</v>
      </c>
      <c r="E17" s="31" t="s">
        <v>40</v>
      </c>
      <c r="F17" s="32" t="s">
        <v>29</v>
      </c>
      <c r="G17" s="33">
        <v>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30</v>
      </c>
      <c r="B18" s="37"/>
      <c r="C18" s="38"/>
      <c r="D18" s="38"/>
      <c r="E18" s="39" t="s">
        <v>31</v>
      </c>
      <c r="F18" s="38"/>
      <c r="G18" s="38"/>
      <c r="H18" s="38"/>
      <c r="I18" s="38"/>
      <c r="J18" s="40"/>
    </row>
    <row r="19">
      <c r="A19" s="29" t="s">
        <v>32</v>
      </c>
      <c r="B19" s="37"/>
      <c r="C19" s="38"/>
      <c r="D19" s="38"/>
      <c r="E19" s="41" t="s">
        <v>33</v>
      </c>
      <c r="F19" s="38"/>
      <c r="G19" s="38"/>
      <c r="H19" s="38"/>
      <c r="I19" s="38"/>
      <c r="J19" s="40"/>
    </row>
    <row r="20" ht="105">
      <c r="A20" s="29" t="s">
        <v>34</v>
      </c>
      <c r="B20" s="42"/>
      <c r="C20" s="43"/>
      <c r="D20" s="43"/>
      <c r="E20" s="31" t="s">
        <v>41</v>
      </c>
      <c r="F20" s="43"/>
      <c r="G20" s="43"/>
      <c r="H20" s="43"/>
      <c r="I20" s="43"/>
      <c r="J20" s="44"/>
    </row>
  </sheetData>
  <sheetProtection sheet="1" objects="1" scenarios="1" spinCount="100000" saltValue="vdZ9uVk+CFtR5g3jGQajiXeaoj8QsRbHmeKtHIFpuBIlL/EUEsyhTMl2Y0u31MYKggXZ1O26qnhV/kXqTHghGg==" hashValue="kUbpF+rzSca6Ka9u+x++/p3wuu6lqmpHMKj8gSeh6q8K+UwIvA9mMOCpttIIccAM3aOOdcW5D1jnxy6nEBVZt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SUMIFS(I8:I49,A8:A49,"SD")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54.664999999999999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49</v>
      </c>
      <c r="F10" s="38"/>
      <c r="G10" s="38"/>
      <c r="H10" s="38"/>
      <c r="I10" s="38"/>
      <c r="J10" s="40"/>
    </row>
    <row r="11">
      <c r="A11" s="29" t="s">
        <v>32</v>
      </c>
      <c r="B11" s="37"/>
      <c r="C11" s="38"/>
      <c r="D11" s="38"/>
      <c r="E11" s="41" t="s">
        <v>50</v>
      </c>
      <c r="F11" s="38"/>
      <c r="G11" s="38"/>
      <c r="H11" s="38"/>
      <c r="I11" s="38"/>
      <c r="J11" s="40"/>
    </row>
    <row r="12" ht="75">
      <c r="A12" s="29" t="s">
        <v>34</v>
      </c>
      <c r="B12" s="37"/>
      <c r="C12" s="38"/>
      <c r="D12" s="38"/>
      <c r="E12" s="31" t="s">
        <v>51</v>
      </c>
      <c r="F12" s="38"/>
      <c r="G12" s="38"/>
      <c r="H12" s="38"/>
      <c r="I12" s="38"/>
      <c r="J12" s="40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1093.3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57</v>
      </c>
      <c r="F15" s="38"/>
      <c r="G15" s="38"/>
      <c r="H15" s="38"/>
      <c r="I15" s="38"/>
      <c r="J15" s="40"/>
    </row>
    <row r="16">
      <c r="A16" s="29" t="s">
        <v>32</v>
      </c>
      <c r="B16" s="37"/>
      <c r="C16" s="38"/>
      <c r="D16" s="38"/>
      <c r="E16" s="41" t="s">
        <v>58</v>
      </c>
      <c r="F16" s="38"/>
      <c r="G16" s="38"/>
      <c r="H16" s="38"/>
      <c r="I16" s="38"/>
      <c r="J16" s="40"/>
    </row>
    <row r="17" ht="120">
      <c r="A17" s="29" t="s">
        <v>34</v>
      </c>
      <c r="B17" s="37"/>
      <c r="C17" s="38"/>
      <c r="D17" s="38"/>
      <c r="E17" s="31" t="s">
        <v>59</v>
      </c>
      <c r="F17" s="38"/>
      <c r="G17" s="38"/>
      <c r="H17" s="38"/>
      <c r="I17" s="38"/>
      <c r="J17" s="40"/>
    </row>
    <row r="18">
      <c r="A18" s="29" t="s">
        <v>25</v>
      </c>
      <c r="B18" s="29">
        <v>3</v>
      </c>
      <c r="C18" s="30" t="s">
        <v>60</v>
      </c>
      <c r="D18" s="29" t="s">
        <v>31</v>
      </c>
      <c r="E18" s="31" t="s">
        <v>61</v>
      </c>
      <c r="F18" s="32" t="s">
        <v>56</v>
      </c>
      <c r="G18" s="33">
        <v>10933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30</v>
      </c>
      <c r="B19" s="37"/>
      <c r="C19" s="38"/>
      <c r="D19" s="38"/>
      <c r="E19" s="31" t="s">
        <v>62</v>
      </c>
      <c r="F19" s="38"/>
      <c r="G19" s="38"/>
      <c r="H19" s="38"/>
      <c r="I19" s="38"/>
      <c r="J19" s="40"/>
    </row>
    <row r="20">
      <c r="A20" s="29" t="s">
        <v>32</v>
      </c>
      <c r="B20" s="37"/>
      <c r="C20" s="38"/>
      <c r="D20" s="38"/>
      <c r="E20" s="41" t="s">
        <v>63</v>
      </c>
      <c r="F20" s="38"/>
      <c r="G20" s="38"/>
      <c r="H20" s="38"/>
      <c r="I20" s="38"/>
      <c r="J20" s="40"/>
    </row>
    <row r="21" ht="120">
      <c r="A21" s="29" t="s">
        <v>34</v>
      </c>
      <c r="B21" s="37"/>
      <c r="C21" s="38"/>
      <c r="D21" s="38"/>
      <c r="E21" s="31" t="s">
        <v>59</v>
      </c>
      <c r="F21" s="38"/>
      <c r="G21" s="38"/>
      <c r="H21" s="38"/>
      <c r="I21" s="38"/>
      <c r="J21" s="40"/>
    </row>
    <row r="22">
      <c r="A22" s="29" t="s">
        <v>25</v>
      </c>
      <c r="B22" s="29">
        <v>4</v>
      </c>
      <c r="C22" s="30" t="s">
        <v>64</v>
      </c>
      <c r="D22" s="29" t="s">
        <v>31</v>
      </c>
      <c r="E22" s="31" t="s">
        <v>65</v>
      </c>
      <c r="F22" s="32" t="s">
        <v>56</v>
      </c>
      <c r="G22" s="33">
        <v>10933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60">
      <c r="A23" s="29" t="s">
        <v>30</v>
      </c>
      <c r="B23" s="37"/>
      <c r="C23" s="38"/>
      <c r="D23" s="38"/>
      <c r="E23" s="31" t="s">
        <v>66</v>
      </c>
      <c r="F23" s="38"/>
      <c r="G23" s="38"/>
      <c r="H23" s="38"/>
      <c r="I23" s="38"/>
      <c r="J23" s="40"/>
    </row>
    <row r="24">
      <c r="A24" s="29" t="s">
        <v>32</v>
      </c>
      <c r="B24" s="37"/>
      <c r="C24" s="38"/>
      <c r="D24" s="38"/>
      <c r="E24" s="41" t="s">
        <v>63</v>
      </c>
      <c r="F24" s="38"/>
      <c r="G24" s="38"/>
      <c r="H24" s="38"/>
      <c r="I24" s="38"/>
      <c r="J24" s="40"/>
    </row>
    <row r="25" ht="120">
      <c r="A25" s="29" t="s">
        <v>34</v>
      </c>
      <c r="B25" s="37"/>
      <c r="C25" s="38"/>
      <c r="D25" s="38"/>
      <c r="E25" s="31" t="s">
        <v>67</v>
      </c>
      <c r="F25" s="38"/>
      <c r="G25" s="38"/>
      <c r="H25" s="38"/>
      <c r="I25" s="38"/>
      <c r="J25" s="40"/>
    </row>
    <row r="26">
      <c r="A26" s="29" t="s">
        <v>25</v>
      </c>
      <c r="B26" s="29">
        <v>5</v>
      </c>
      <c r="C26" s="30" t="s">
        <v>68</v>
      </c>
      <c r="D26" s="29" t="s">
        <v>31</v>
      </c>
      <c r="E26" s="31" t="s">
        <v>69</v>
      </c>
      <c r="F26" s="32" t="s">
        <v>56</v>
      </c>
      <c r="G26" s="33">
        <v>1093.3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30</v>
      </c>
      <c r="B27" s="37"/>
      <c r="C27" s="38"/>
      <c r="D27" s="38"/>
      <c r="E27" s="31" t="s">
        <v>70</v>
      </c>
      <c r="F27" s="38"/>
      <c r="G27" s="38"/>
      <c r="H27" s="38"/>
      <c r="I27" s="38"/>
      <c r="J27" s="40"/>
    </row>
    <row r="28">
      <c r="A28" s="29" t="s">
        <v>32</v>
      </c>
      <c r="B28" s="37"/>
      <c r="C28" s="38"/>
      <c r="D28" s="38"/>
      <c r="E28" s="41" t="s">
        <v>58</v>
      </c>
      <c r="F28" s="38"/>
      <c r="G28" s="38"/>
      <c r="H28" s="38"/>
      <c r="I28" s="38"/>
      <c r="J28" s="40"/>
    </row>
    <row r="29" ht="195">
      <c r="A29" s="29" t="s">
        <v>34</v>
      </c>
      <c r="B29" s="37"/>
      <c r="C29" s="38"/>
      <c r="D29" s="38"/>
      <c r="E29" s="31" t="s">
        <v>71</v>
      </c>
      <c r="F29" s="38"/>
      <c r="G29" s="38"/>
      <c r="H29" s="38"/>
      <c r="I29" s="38"/>
      <c r="J29" s="40"/>
    </row>
    <row r="30">
      <c r="A30" s="29" t="s">
        <v>25</v>
      </c>
      <c r="B30" s="29">
        <v>6</v>
      </c>
      <c r="C30" s="30" t="s">
        <v>72</v>
      </c>
      <c r="D30" s="29" t="s">
        <v>31</v>
      </c>
      <c r="E30" s="31" t="s">
        <v>73</v>
      </c>
      <c r="F30" s="32" t="s">
        <v>74</v>
      </c>
      <c r="G30" s="33">
        <v>471.25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135">
      <c r="A31" s="29" t="s">
        <v>30</v>
      </c>
      <c r="B31" s="37"/>
      <c r="C31" s="38"/>
      <c r="D31" s="38"/>
      <c r="E31" s="31" t="s">
        <v>75</v>
      </c>
      <c r="F31" s="38"/>
      <c r="G31" s="38"/>
      <c r="H31" s="38"/>
      <c r="I31" s="38"/>
      <c r="J31" s="40"/>
    </row>
    <row r="32">
      <c r="A32" s="29" t="s">
        <v>32</v>
      </c>
      <c r="B32" s="37"/>
      <c r="C32" s="38"/>
      <c r="D32" s="38"/>
      <c r="E32" s="41" t="s">
        <v>76</v>
      </c>
      <c r="F32" s="38"/>
      <c r="G32" s="38"/>
      <c r="H32" s="38"/>
      <c r="I32" s="38"/>
      <c r="J32" s="40"/>
    </row>
    <row r="33" ht="105">
      <c r="A33" s="29" t="s">
        <v>34</v>
      </c>
      <c r="B33" s="37"/>
      <c r="C33" s="38"/>
      <c r="D33" s="38"/>
      <c r="E33" s="31" t="s">
        <v>77</v>
      </c>
      <c r="F33" s="38"/>
      <c r="G33" s="38"/>
      <c r="H33" s="38"/>
      <c r="I33" s="38"/>
      <c r="J33" s="40"/>
    </row>
    <row r="34">
      <c r="A34" s="23" t="s">
        <v>22</v>
      </c>
      <c r="B34" s="24"/>
      <c r="C34" s="25" t="s">
        <v>78</v>
      </c>
      <c r="D34" s="26"/>
      <c r="E34" s="23" t="s">
        <v>79</v>
      </c>
      <c r="F34" s="26"/>
      <c r="G34" s="26"/>
      <c r="H34" s="26"/>
      <c r="I34" s="27">
        <f>SUMIFS(I35:I49,A35:A49,"P")</f>
        <v>0</v>
      </c>
      <c r="J34" s="28"/>
    </row>
    <row r="35" ht="30">
      <c r="A35" s="29" t="s">
        <v>25</v>
      </c>
      <c r="B35" s="29">
        <v>7</v>
      </c>
      <c r="C35" s="30" t="s">
        <v>80</v>
      </c>
      <c r="D35" s="29" t="s">
        <v>31</v>
      </c>
      <c r="E35" s="31" t="s">
        <v>81</v>
      </c>
      <c r="F35" s="32" t="s">
        <v>56</v>
      </c>
      <c r="G35" s="33">
        <v>235.625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30</v>
      </c>
      <c r="B36" s="37"/>
      <c r="C36" s="38"/>
      <c r="D36" s="38"/>
      <c r="E36" s="39" t="s">
        <v>31</v>
      </c>
      <c r="F36" s="38"/>
      <c r="G36" s="38"/>
      <c r="H36" s="38"/>
      <c r="I36" s="38"/>
      <c r="J36" s="40"/>
    </row>
    <row r="37" ht="105">
      <c r="A37" s="29" t="s">
        <v>34</v>
      </c>
      <c r="B37" s="37"/>
      <c r="C37" s="38"/>
      <c r="D37" s="38"/>
      <c r="E37" s="31" t="s">
        <v>82</v>
      </c>
      <c r="F37" s="38"/>
      <c r="G37" s="38"/>
      <c r="H37" s="38"/>
      <c r="I37" s="38"/>
      <c r="J37" s="40"/>
    </row>
    <row r="38" ht="30">
      <c r="A38" s="29" t="s">
        <v>25</v>
      </c>
      <c r="B38" s="29">
        <v>8</v>
      </c>
      <c r="C38" s="30" t="s">
        <v>83</v>
      </c>
      <c r="D38" s="29" t="s">
        <v>31</v>
      </c>
      <c r="E38" s="31" t="s">
        <v>84</v>
      </c>
      <c r="F38" s="32" t="s">
        <v>56</v>
      </c>
      <c r="G38" s="33">
        <v>235.625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45">
      <c r="A39" s="29" t="s">
        <v>30</v>
      </c>
      <c r="B39" s="37"/>
      <c r="C39" s="38"/>
      <c r="D39" s="38"/>
      <c r="E39" s="31" t="s">
        <v>85</v>
      </c>
      <c r="F39" s="38"/>
      <c r="G39" s="38"/>
      <c r="H39" s="38"/>
      <c r="I39" s="38"/>
      <c r="J39" s="40"/>
    </row>
    <row r="40">
      <c r="A40" s="29" t="s">
        <v>32</v>
      </c>
      <c r="B40" s="37"/>
      <c r="C40" s="38"/>
      <c r="D40" s="38"/>
      <c r="E40" s="41" t="s">
        <v>86</v>
      </c>
      <c r="F40" s="38"/>
      <c r="G40" s="38"/>
      <c r="H40" s="38"/>
      <c r="I40" s="38"/>
      <c r="J40" s="40"/>
    </row>
    <row r="41" ht="90">
      <c r="A41" s="29" t="s">
        <v>34</v>
      </c>
      <c r="B41" s="37"/>
      <c r="C41" s="38"/>
      <c r="D41" s="38"/>
      <c r="E41" s="31" t="s">
        <v>87</v>
      </c>
      <c r="F41" s="38"/>
      <c r="G41" s="38"/>
      <c r="H41" s="38"/>
      <c r="I41" s="38"/>
      <c r="J41" s="40"/>
    </row>
    <row r="42">
      <c r="A42" s="29" t="s">
        <v>25</v>
      </c>
      <c r="B42" s="29">
        <v>9</v>
      </c>
      <c r="C42" s="30" t="s">
        <v>88</v>
      </c>
      <c r="D42" s="29" t="s">
        <v>31</v>
      </c>
      <c r="E42" s="31" t="s">
        <v>89</v>
      </c>
      <c r="F42" s="32" t="s">
        <v>56</v>
      </c>
      <c r="G42" s="33">
        <v>235.625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30</v>
      </c>
      <c r="B43" s="37"/>
      <c r="C43" s="38"/>
      <c r="D43" s="38"/>
      <c r="E43" s="31" t="s">
        <v>90</v>
      </c>
      <c r="F43" s="38"/>
      <c r="G43" s="38"/>
      <c r="H43" s="38"/>
      <c r="I43" s="38"/>
      <c r="J43" s="40"/>
    </row>
    <row r="44">
      <c r="A44" s="29" t="s">
        <v>32</v>
      </c>
      <c r="B44" s="37"/>
      <c r="C44" s="38"/>
      <c r="D44" s="38"/>
      <c r="E44" s="41" t="s">
        <v>86</v>
      </c>
      <c r="F44" s="38"/>
      <c r="G44" s="38"/>
      <c r="H44" s="38"/>
      <c r="I44" s="38"/>
      <c r="J44" s="40"/>
    </row>
    <row r="45" ht="105">
      <c r="A45" s="29" t="s">
        <v>34</v>
      </c>
      <c r="B45" s="37"/>
      <c r="C45" s="38"/>
      <c r="D45" s="38"/>
      <c r="E45" s="31" t="s">
        <v>82</v>
      </c>
      <c r="F45" s="38"/>
      <c r="G45" s="38"/>
      <c r="H45" s="38"/>
      <c r="I45" s="38"/>
      <c r="J45" s="40"/>
    </row>
    <row r="46">
      <c r="A46" s="29" t="s">
        <v>25</v>
      </c>
      <c r="B46" s="29">
        <v>10</v>
      </c>
      <c r="C46" s="30" t="s">
        <v>91</v>
      </c>
      <c r="D46" s="29" t="s">
        <v>31</v>
      </c>
      <c r="E46" s="31" t="s">
        <v>92</v>
      </c>
      <c r="F46" s="32" t="s">
        <v>56</v>
      </c>
      <c r="G46" s="33">
        <v>22959.299999999999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45">
      <c r="A47" s="29" t="s">
        <v>30</v>
      </c>
      <c r="B47" s="37"/>
      <c r="C47" s="38"/>
      <c r="D47" s="38"/>
      <c r="E47" s="31" t="s">
        <v>93</v>
      </c>
      <c r="F47" s="38"/>
      <c r="G47" s="38"/>
      <c r="H47" s="38"/>
      <c r="I47" s="38"/>
      <c r="J47" s="40"/>
    </row>
    <row r="48">
      <c r="A48" s="29" t="s">
        <v>32</v>
      </c>
      <c r="B48" s="37"/>
      <c r="C48" s="38"/>
      <c r="D48" s="38"/>
      <c r="E48" s="41" t="s">
        <v>94</v>
      </c>
      <c r="F48" s="38"/>
      <c r="G48" s="38"/>
      <c r="H48" s="38"/>
      <c r="I48" s="38"/>
      <c r="J48" s="40"/>
    </row>
    <row r="49" ht="75">
      <c r="A49" s="29" t="s">
        <v>34</v>
      </c>
      <c r="B49" s="42"/>
      <c r="C49" s="43"/>
      <c r="D49" s="43"/>
      <c r="E49" s="31" t="s">
        <v>95</v>
      </c>
      <c r="F49" s="43"/>
      <c r="G49" s="43"/>
      <c r="H49" s="43"/>
      <c r="I49" s="43"/>
      <c r="J49" s="44"/>
    </row>
  </sheetData>
  <sheetProtection sheet="1" objects="1" scenarios="1" spinCount="100000" saltValue="EISSOZzzofunMEguJnqa2oojwfykCsIdPBHULr37nqdgb6MjrgwNwgd8aRtAkAX777GzrbS3RDCbLVjmUIyvvw==" hashValue="Y7rDkLLYGwo2TiXvUpoWY82TYqn35D30P+uXijYaZWlLmg+uCV/uYYAp6CdRXtS3HKys4E6ZlkKeG59NHPvCe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2025-06-26T07:54:29Z</dcterms:created>
  <dcterms:modified xsi:type="dcterms:W3CDTF">2025-06-26T07:54:29Z</dcterms:modified>
</cp:coreProperties>
</file>